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aheadgroup-my.sharepoint.com/personal/andrew_eyles_gosouthcoast_co_uk/Documents/Documents/More/Langton closure Jan 2024/"/>
    </mc:Choice>
  </mc:AlternateContent>
  <xr:revisionPtr revIDLastSave="109" documentId="8_{DDDB0894-4CFD-4058-8C39-9A42F9861844}" xr6:coauthVersionLast="47" xr6:coauthVersionMax="47" xr10:uidLastSave="{0103ACC7-B158-47B8-B43B-B9DC11E9DA22}"/>
  <bookViews>
    <workbookView xWindow="28680" yWindow="-120" windowWidth="29040" windowHeight="15720" xr2:uid="{FD214F87-084E-490F-A525-097A639D957A}"/>
  </bookViews>
  <sheets>
    <sheet name="Time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1" l="1"/>
  <c r="D74" i="1" s="1"/>
  <c r="D75" i="1" s="1"/>
  <c r="E73" i="1"/>
  <c r="E74" i="1" s="1"/>
  <c r="E75" i="1" s="1"/>
  <c r="F73" i="1"/>
  <c r="F74" i="1" s="1"/>
  <c r="F75" i="1" s="1"/>
  <c r="G73" i="1"/>
  <c r="G74" i="1" s="1"/>
  <c r="G75" i="1" s="1"/>
  <c r="C73" i="1"/>
  <c r="C74" i="1" s="1"/>
  <c r="C75" i="1" s="1"/>
  <c r="B73" i="1"/>
  <c r="B74" i="1" s="1"/>
  <c r="B75" i="1" s="1"/>
  <c r="B53" i="1"/>
  <c r="B54" i="1" s="1"/>
  <c r="B55" i="1" s="1"/>
  <c r="C53" i="1"/>
  <c r="C54" i="1" s="1"/>
  <c r="C55" i="1" s="1"/>
  <c r="D53" i="1"/>
  <c r="D54" i="1" s="1"/>
  <c r="D55" i="1" s="1"/>
  <c r="E53" i="1"/>
  <c r="E54" i="1" s="1"/>
  <c r="E55" i="1" s="1"/>
  <c r="F53" i="1"/>
  <c r="F54" i="1" s="1"/>
  <c r="F55" i="1" s="1"/>
  <c r="J49" i="1"/>
  <c r="J53" i="1" s="1"/>
  <c r="J54" i="1" s="1"/>
  <c r="J55" i="1" s="1"/>
  <c r="H49" i="1"/>
  <c r="H53" i="1" s="1"/>
  <c r="H54" i="1" s="1"/>
  <c r="H55" i="1" s="1"/>
  <c r="G53" i="1"/>
  <c r="G54" i="1" s="1"/>
  <c r="G55" i="1" s="1"/>
  <c r="I53" i="1"/>
  <c r="I54" i="1" s="1"/>
  <c r="I55" i="1" s="1"/>
  <c r="K53" i="1"/>
  <c r="K54" i="1" s="1"/>
  <c r="K55" i="1" s="1"/>
  <c r="M53" i="1"/>
  <c r="M54" i="1" s="1"/>
  <c r="M55" i="1" s="1"/>
  <c r="N53" i="1"/>
  <c r="N54" i="1" s="1"/>
  <c r="N55" i="1" s="1"/>
  <c r="L53" i="1"/>
  <c r="L54" i="1" s="1"/>
  <c r="L55" i="1" s="1"/>
  <c r="M24" i="1"/>
  <c r="M25" i="1" s="1"/>
  <c r="M26" i="1" s="1"/>
  <c r="D24" i="1"/>
  <c r="D25" i="1" s="1"/>
  <c r="D26" i="1" s="1"/>
  <c r="N24" i="1"/>
  <c r="N25" i="1" s="1"/>
  <c r="N26" i="1" s="1"/>
  <c r="L19" i="1"/>
  <c r="L24" i="1" s="1"/>
  <c r="L25" i="1" s="1"/>
  <c r="L26" i="1" s="1"/>
  <c r="J19" i="1"/>
  <c r="E24" i="1"/>
  <c r="E25" i="1" s="1"/>
  <c r="E26" i="1" s="1"/>
  <c r="B24" i="1"/>
  <c r="B25" i="1" s="1"/>
  <c r="B26" i="1" s="1"/>
  <c r="B62" i="1"/>
  <c r="B63" i="1" s="1"/>
  <c r="B64" i="1" s="1"/>
  <c r="G62" i="1"/>
  <c r="G63" i="1" s="1"/>
  <c r="G64" i="1" s="1"/>
  <c r="F62" i="1"/>
  <c r="F63" i="1" s="1"/>
  <c r="F64" i="1" s="1"/>
  <c r="E62" i="1"/>
  <c r="E63" i="1" s="1"/>
  <c r="E64" i="1" s="1"/>
  <c r="D62" i="1"/>
  <c r="D63" i="1" s="1"/>
  <c r="D64" i="1" s="1"/>
  <c r="C62" i="1"/>
  <c r="C63" i="1" s="1"/>
  <c r="C64" i="1" s="1"/>
  <c r="N38" i="1"/>
  <c r="N39" i="1" s="1"/>
  <c r="N40" i="1" s="1"/>
  <c r="M38" i="1"/>
  <c r="M39" i="1" s="1"/>
  <c r="M40" i="1" s="1"/>
  <c r="L38" i="1"/>
  <c r="L39" i="1" s="1"/>
  <c r="L40" i="1" s="1"/>
  <c r="K38" i="1"/>
  <c r="K39" i="1" s="1"/>
  <c r="K40" i="1" s="1"/>
  <c r="J38" i="1"/>
  <c r="J39" i="1" s="1"/>
  <c r="J40" i="1" s="1"/>
  <c r="I38" i="1"/>
  <c r="I39" i="1" s="1"/>
  <c r="I40" i="1" s="1"/>
  <c r="H38" i="1"/>
  <c r="H39" i="1" s="1"/>
  <c r="H40" i="1" s="1"/>
  <c r="G38" i="1"/>
  <c r="G39" i="1" s="1"/>
  <c r="G40" i="1" s="1"/>
  <c r="G43" i="1" s="1"/>
  <c r="G44" i="1" s="1"/>
  <c r="F38" i="1"/>
  <c r="F39" i="1" s="1"/>
  <c r="F40" i="1" s="1"/>
  <c r="E38" i="1"/>
  <c r="E39" i="1" s="1"/>
  <c r="E40" i="1" s="1"/>
  <c r="E43" i="1" s="1"/>
  <c r="E44" i="1" s="1"/>
  <c r="D38" i="1"/>
  <c r="D39" i="1" s="1"/>
  <c r="D40" i="1" s="1"/>
  <c r="C38" i="1"/>
  <c r="C39" i="1" s="1"/>
  <c r="C40" i="1" s="1"/>
  <c r="B38" i="1"/>
  <c r="B39" i="1" s="1"/>
  <c r="B40" i="1" s="1"/>
  <c r="B6" i="1"/>
  <c r="B7" i="1" s="1"/>
  <c r="B8" i="1" s="1"/>
  <c r="C6" i="1"/>
  <c r="C7" i="1" s="1"/>
  <c r="C8" i="1" s="1"/>
  <c r="Q6" i="1"/>
  <c r="Q7" i="1" s="1"/>
  <c r="Q8" i="1" s="1"/>
  <c r="D6" i="1"/>
  <c r="D7" i="1" s="1"/>
  <c r="D8" i="1" s="1"/>
  <c r="E6" i="1"/>
  <c r="M6" i="1" l="1"/>
  <c r="M7" i="1" s="1"/>
  <c r="M8" i="1" s="1"/>
  <c r="J24" i="1"/>
  <c r="J25" i="1" s="1"/>
  <c r="J26" i="1" s="1"/>
  <c r="G24" i="1"/>
  <c r="G25" i="1" s="1"/>
  <c r="G26" i="1" s="1"/>
  <c r="F24" i="1"/>
  <c r="F25" i="1" s="1"/>
  <c r="F26" i="1" s="1"/>
  <c r="C24" i="1"/>
  <c r="C25" i="1" s="1"/>
  <c r="C26" i="1" s="1"/>
  <c r="Q24" i="1"/>
  <c r="Q25" i="1" s="1"/>
  <c r="Q26" i="1" s="1"/>
  <c r="P24" i="1"/>
  <c r="P25" i="1" s="1"/>
  <c r="P26" i="1" s="1"/>
  <c r="O24" i="1"/>
  <c r="O25" i="1" s="1"/>
  <c r="O26" i="1" s="1"/>
  <c r="K24" i="1"/>
  <c r="K25" i="1" s="1"/>
  <c r="K26" i="1" s="1"/>
  <c r="I24" i="1"/>
  <c r="I25" i="1" s="1"/>
  <c r="I26" i="1" s="1"/>
  <c r="H24" i="1"/>
  <c r="H25" i="1" s="1"/>
  <c r="H26" i="1" s="1"/>
  <c r="P6" i="1"/>
  <c r="P7" i="1" s="1"/>
  <c r="P8" i="1" s="1"/>
  <c r="O6" i="1"/>
  <c r="O7" i="1" s="1"/>
  <c r="O8" i="1" s="1"/>
  <c r="N6" i="1"/>
  <c r="N7" i="1" s="1"/>
  <c r="N8" i="1" s="1"/>
  <c r="L6" i="1"/>
  <c r="L7" i="1" s="1"/>
  <c r="L8" i="1" s="1"/>
  <c r="K6" i="1"/>
  <c r="K7" i="1" s="1"/>
  <c r="K8" i="1" s="1"/>
  <c r="J6" i="1"/>
  <c r="J7" i="1" s="1"/>
  <c r="J8" i="1" s="1"/>
  <c r="I6" i="1"/>
  <c r="I7" i="1" s="1"/>
  <c r="I8" i="1" s="1"/>
  <c r="I12" i="1" s="1"/>
  <c r="I13" i="1" s="1"/>
  <c r="H6" i="1"/>
  <c r="H7" i="1" s="1"/>
  <c r="H8" i="1" s="1"/>
  <c r="G6" i="1"/>
  <c r="G7" i="1" s="1"/>
  <c r="G8" i="1" s="1"/>
  <c r="G12" i="1" s="1"/>
  <c r="G13" i="1" s="1"/>
  <c r="F6" i="1"/>
  <c r="F7" i="1" s="1"/>
  <c r="F8" i="1" s="1"/>
  <c r="E7" i="1"/>
  <c r="E11" i="1" s="1"/>
</calcChain>
</file>

<file path=xl/sharedStrings.xml><?xml version="1.0" encoding="utf-8"?>
<sst xmlns="http://schemas.openxmlformats.org/spreadsheetml/2006/main" count="64" uniqueCount="21">
  <si>
    <t>MONDAY TO FRIDAY</t>
  </si>
  <si>
    <t>Langton Matravers (Steppes)</t>
  </si>
  <si>
    <t>Langton Matravers (Capston Field)</t>
  </si>
  <si>
    <t>Kingston (Scott Arms)</t>
  </si>
  <si>
    <t>Corfe Castle (Village Centre)</t>
  </si>
  <si>
    <t>Swanage (Bus Station)</t>
  </si>
  <si>
    <t>Harmans Cross (Crossroads)</t>
  </si>
  <si>
    <t>40 dep Corfe Castle towards Poole</t>
  </si>
  <si>
    <t>40 dep Corfe Castle towards Swanage</t>
  </si>
  <si>
    <t>40 arr Corfe Castle from Poole</t>
  </si>
  <si>
    <t>40 arr Corfe Castle from Swanage</t>
  </si>
  <si>
    <t>Purbeck School</t>
  </si>
  <si>
    <t>Sch</t>
  </si>
  <si>
    <t>NSch</t>
  </si>
  <si>
    <t>SATURDAY</t>
  </si>
  <si>
    <t>SUNDAY</t>
  </si>
  <si>
    <t>Schooldays only</t>
  </si>
  <si>
    <t>Sch -</t>
  </si>
  <si>
    <t>NSch -</t>
  </si>
  <si>
    <t>School Holidays only</t>
  </si>
  <si>
    <t>Journeys in orange are open to Purbeck School students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</si>
</sst>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0" fontId="1" fillId="0" borderId="0" xfId="0" applyNumberFormat="1" applyFont="1"/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right"/>
    </xf>
    <xf numFmtId="20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20" fontId="1" fillId="2" borderId="0" xfId="0" applyNumberFormat="1" applyFont="1" applyFill="1" applyAlignment="1">
      <alignment horizontal="center"/>
    </xf>
    <xf numFmtId="0" fontId="1" fillId="3" borderId="0" xfId="0" applyFont="1" applyFill="1"/>
    <xf numFmtId="20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0" fontId="1" fillId="4" borderId="0" xfId="0" applyNumberFormat="1" applyFont="1" applyFill="1" applyAlignment="1">
      <alignment horizontal="center"/>
    </xf>
    <xf numFmtId="0" fontId="1" fillId="4" borderId="0" xfId="0" applyFont="1" applyFill="1"/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20" fontId="1" fillId="0" borderId="0" xfId="0" applyNumberFormat="1" applyFont="1" applyAlignment="1">
      <alignment horizontal="left"/>
    </xf>
    <xf numFmtId="20" fontId="2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0" fontId="1" fillId="4" borderId="0" xfId="0" applyNumberFormat="1" applyFont="1" applyFill="1" applyAlignment="1">
      <alignment horizontal="left"/>
    </xf>
    <xf numFmtId="20" fontId="1" fillId="5" borderId="0" xfId="0" applyNumberFormat="1" applyFon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20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01C1B-51E5-47E0-8EA1-8A6A7866217A}">
  <dimension ref="A1:X79"/>
  <sheetViews>
    <sheetView tabSelected="1" workbookViewId="0">
      <selection activeCell="T18" sqref="T18"/>
    </sheetView>
  </sheetViews>
  <sheetFormatPr defaultRowHeight="12.75" x14ac:dyDescent="0.2"/>
  <cols>
    <col min="1" max="1" width="33.5703125" style="1" bestFit="1" customWidth="1"/>
    <col min="2" max="2" width="7.5703125" style="5" customWidth="1"/>
    <col min="3" max="5" width="6.85546875" style="5" customWidth="1"/>
    <col min="6" max="6" width="6.7109375" style="5" customWidth="1"/>
    <col min="7" max="19" width="6.140625" style="5" customWidth="1"/>
    <col min="20" max="23" width="6.140625" style="1" customWidth="1"/>
    <col min="24" max="16384" width="9.140625" style="1"/>
  </cols>
  <sheetData>
    <row r="1" spans="1:23" x14ac:dyDescent="0.2">
      <c r="U1" s="5"/>
      <c r="V1" s="5"/>
      <c r="W1" s="5"/>
    </row>
    <row r="2" spans="1:23" x14ac:dyDescent="0.2">
      <c r="A2" s="19" t="s">
        <v>0</v>
      </c>
      <c r="Q2" s="1"/>
      <c r="R2" s="1"/>
      <c r="S2" s="1"/>
      <c r="U2" s="5"/>
      <c r="V2" s="5"/>
      <c r="W2" s="5"/>
    </row>
    <row r="3" spans="1:23" x14ac:dyDescent="0.2">
      <c r="A3" s="3"/>
      <c r="B3" s="7"/>
      <c r="C3" s="7"/>
      <c r="D3" s="1"/>
      <c r="E3" s="7"/>
      <c r="F3" s="7"/>
      <c r="G3" s="7"/>
      <c r="H3" s="7"/>
      <c r="I3" s="7"/>
      <c r="J3" s="7"/>
      <c r="K3" s="7"/>
      <c r="L3" s="7"/>
      <c r="M3" s="1"/>
      <c r="N3" s="7"/>
      <c r="O3" s="7"/>
      <c r="P3" s="7"/>
      <c r="Q3" s="7"/>
      <c r="R3" s="4"/>
    </row>
    <row r="4" spans="1:23" x14ac:dyDescent="0.2">
      <c r="A4" s="13"/>
      <c r="B4" s="15"/>
      <c r="C4" s="15" t="s">
        <v>12</v>
      </c>
      <c r="D4" s="15" t="s">
        <v>13</v>
      </c>
      <c r="E4" s="15" t="s">
        <v>12</v>
      </c>
      <c r="F4" s="15"/>
      <c r="G4" s="15"/>
      <c r="H4" s="15"/>
      <c r="I4" s="15"/>
      <c r="J4" s="15"/>
      <c r="K4" s="15"/>
      <c r="L4" s="15" t="s">
        <v>12</v>
      </c>
      <c r="M4" s="15" t="s">
        <v>13</v>
      </c>
      <c r="N4" s="15"/>
      <c r="O4" s="15"/>
      <c r="P4" s="14"/>
      <c r="Q4" s="15"/>
    </row>
    <row r="5" spans="1:23" x14ac:dyDescent="0.2">
      <c r="A5" s="2" t="s">
        <v>1</v>
      </c>
      <c r="B5" s="24">
        <v>0.29375000000000001</v>
      </c>
      <c r="C5" s="24">
        <v>0.3215277777777778</v>
      </c>
      <c r="D5" s="24">
        <v>0.32847222222222222</v>
      </c>
      <c r="E5" s="16">
        <v>0.34236111111111112</v>
      </c>
      <c r="F5" s="24">
        <v>0.37708333333333338</v>
      </c>
      <c r="G5" s="24">
        <v>0.41875000000000001</v>
      </c>
      <c r="H5" s="24">
        <v>0.4604166666666667</v>
      </c>
      <c r="I5" s="24">
        <v>0.50208333333333333</v>
      </c>
      <c r="J5" s="24">
        <v>0.54375000000000007</v>
      </c>
      <c r="K5" s="24">
        <v>0.5854166666666667</v>
      </c>
      <c r="L5" s="24">
        <v>0.6166666666666667</v>
      </c>
      <c r="M5" s="24">
        <v>0.63055555555555554</v>
      </c>
      <c r="N5" s="24">
        <v>0.67222222222222217</v>
      </c>
      <c r="O5" s="24">
        <v>0.71388888888888891</v>
      </c>
      <c r="P5" s="24">
        <v>0.75555555555555554</v>
      </c>
      <c r="Q5" s="24">
        <v>0.78333333333333333</v>
      </c>
      <c r="T5" s="4"/>
    </row>
    <row r="6" spans="1:23" x14ac:dyDescent="0.2">
      <c r="A6" s="2" t="s">
        <v>2</v>
      </c>
      <c r="B6" s="24">
        <f>B5+2/24/60</f>
        <v>0.2951388888888889</v>
      </c>
      <c r="C6" s="24">
        <f>C5+2/24/60</f>
        <v>0.32291666666666669</v>
      </c>
      <c r="D6" s="24">
        <f>D5+2/24/60</f>
        <v>0.3298611111111111</v>
      </c>
      <c r="E6" s="16">
        <f>E5+3/24/60</f>
        <v>0.34444444444444444</v>
      </c>
      <c r="F6" s="24">
        <f t="shared" ref="F6:K6" si="0">F5+2/24/60</f>
        <v>0.37847222222222227</v>
      </c>
      <c r="G6" s="24">
        <f t="shared" si="0"/>
        <v>0.4201388888888889</v>
      </c>
      <c r="H6" s="24">
        <f t="shared" si="0"/>
        <v>0.46180555555555558</v>
      </c>
      <c r="I6" s="24">
        <f t="shared" si="0"/>
        <v>0.50347222222222221</v>
      </c>
      <c r="J6" s="24">
        <f t="shared" si="0"/>
        <v>0.54513888888888895</v>
      </c>
      <c r="K6" s="24">
        <f t="shared" si="0"/>
        <v>0.58680555555555558</v>
      </c>
      <c r="L6" s="24">
        <f t="shared" ref="L6:Q6" si="1">L5+2/24/60</f>
        <v>0.61805555555555558</v>
      </c>
      <c r="M6" s="24">
        <f t="shared" si="1"/>
        <v>0.63194444444444442</v>
      </c>
      <c r="N6" s="24">
        <f t="shared" si="1"/>
        <v>0.67361111111111105</v>
      </c>
      <c r="O6" s="24">
        <f t="shared" si="1"/>
        <v>0.71527777777777779</v>
      </c>
      <c r="P6" s="24">
        <f t="shared" si="1"/>
        <v>0.75694444444444442</v>
      </c>
      <c r="Q6" s="24">
        <f t="shared" si="1"/>
        <v>0.78472222222222221</v>
      </c>
      <c r="T6" s="4"/>
    </row>
    <row r="7" spans="1:23" x14ac:dyDescent="0.2">
      <c r="A7" s="2" t="s">
        <v>3</v>
      </c>
      <c r="B7" s="24">
        <f>B6+5/24/60</f>
        <v>0.2986111111111111</v>
      </c>
      <c r="C7" s="24">
        <f>C6+5/24/60</f>
        <v>0.3263888888888889</v>
      </c>
      <c r="D7" s="24">
        <f>D6+5/24/60</f>
        <v>0.33333333333333331</v>
      </c>
      <c r="E7" s="16">
        <f>E6+5/24/60</f>
        <v>0.34791666666666665</v>
      </c>
      <c r="F7" s="24">
        <f t="shared" ref="F7:K8" si="2">F6+5/24/60</f>
        <v>0.38194444444444448</v>
      </c>
      <c r="G7" s="24">
        <f t="shared" si="2"/>
        <v>0.4236111111111111</v>
      </c>
      <c r="H7" s="24">
        <f t="shared" si="2"/>
        <v>0.46527777777777779</v>
      </c>
      <c r="I7" s="24">
        <f t="shared" si="2"/>
        <v>0.50694444444444442</v>
      </c>
      <c r="J7" s="24">
        <f t="shared" si="2"/>
        <v>0.54861111111111116</v>
      </c>
      <c r="K7" s="24">
        <f t="shared" si="2"/>
        <v>0.59027777777777779</v>
      </c>
      <c r="L7" s="24">
        <f>L6+5/24/60</f>
        <v>0.62152777777777779</v>
      </c>
      <c r="M7" s="24">
        <f>M6+5/24/60</f>
        <v>0.63541666666666663</v>
      </c>
      <c r="N7" s="24">
        <f t="shared" ref="N7:Q8" si="3">N6+5/24/60</f>
        <v>0.67708333333333326</v>
      </c>
      <c r="O7" s="24">
        <f t="shared" si="3"/>
        <v>0.71875</v>
      </c>
      <c r="P7" s="24">
        <f t="shared" si="3"/>
        <v>0.76041666666666663</v>
      </c>
      <c r="Q7" s="24">
        <f t="shared" si="3"/>
        <v>0.78819444444444442</v>
      </c>
      <c r="T7" s="4"/>
    </row>
    <row r="8" spans="1:23" x14ac:dyDescent="0.2">
      <c r="A8" s="2" t="s">
        <v>4</v>
      </c>
      <c r="B8" s="24">
        <f>B7+5/24/60</f>
        <v>0.30208333333333331</v>
      </c>
      <c r="C8" s="24">
        <f>C7+5/24/60</f>
        <v>0.3298611111111111</v>
      </c>
      <c r="D8" s="24">
        <f>D7+5/24/60</f>
        <v>0.33680555555555552</v>
      </c>
      <c r="E8" s="16"/>
      <c r="F8" s="24">
        <f t="shared" si="2"/>
        <v>0.38541666666666669</v>
      </c>
      <c r="G8" s="24">
        <f t="shared" si="2"/>
        <v>0.42708333333333331</v>
      </c>
      <c r="H8" s="24">
        <f t="shared" si="2"/>
        <v>0.46875</v>
      </c>
      <c r="I8" s="24">
        <f t="shared" si="2"/>
        <v>0.51041666666666663</v>
      </c>
      <c r="J8" s="24">
        <f t="shared" si="2"/>
        <v>0.55208333333333337</v>
      </c>
      <c r="K8" s="24">
        <f t="shared" si="2"/>
        <v>0.59375</v>
      </c>
      <c r="L8" s="24">
        <f>L7+5/24/60</f>
        <v>0.625</v>
      </c>
      <c r="M8" s="24">
        <f>M7+5/24/60</f>
        <v>0.63888888888888884</v>
      </c>
      <c r="N8" s="24">
        <f t="shared" si="3"/>
        <v>0.68055555555555547</v>
      </c>
      <c r="O8" s="24">
        <f t="shared" si="3"/>
        <v>0.72222222222222221</v>
      </c>
      <c r="P8" s="24">
        <f t="shared" si="3"/>
        <v>0.76388888888888884</v>
      </c>
      <c r="Q8" s="24">
        <f t="shared" si="3"/>
        <v>0.79166666666666663</v>
      </c>
      <c r="T8" s="4"/>
    </row>
    <row r="9" spans="1:23" x14ac:dyDescent="0.2">
      <c r="A9" s="8" t="s">
        <v>7</v>
      </c>
      <c r="B9" s="9">
        <v>0.30694444444444441</v>
      </c>
      <c r="C9" s="9">
        <v>0.34513888888888888</v>
      </c>
      <c r="D9" s="9">
        <v>0.34513888888888888</v>
      </c>
      <c r="E9" s="17"/>
      <c r="F9" s="9">
        <v>0.39027777777777778</v>
      </c>
      <c r="G9" s="9">
        <v>0.43194444444444446</v>
      </c>
      <c r="H9" s="9">
        <v>0.47361111111111098</v>
      </c>
      <c r="I9" s="9">
        <v>0.51527777777777795</v>
      </c>
      <c r="J9" s="9">
        <v>0.55694444444444502</v>
      </c>
      <c r="K9" s="9">
        <v>0.59861111111111098</v>
      </c>
      <c r="L9" s="9">
        <v>0.64374999999999993</v>
      </c>
      <c r="M9" s="9">
        <v>0.64374999999999993</v>
      </c>
      <c r="N9" s="9">
        <v>0.68541666666666667</v>
      </c>
      <c r="O9" s="9">
        <v>0.7270833333333333</v>
      </c>
      <c r="P9" s="9">
        <v>0.7715277777777777</v>
      </c>
      <c r="Q9" s="9"/>
      <c r="T9" s="4"/>
    </row>
    <row r="10" spans="1:23" x14ac:dyDescent="0.2">
      <c r="A10" s="8" t="s">
        <v>8</v>
      </c>
      <c r="B10" s="9">
        <v>0.30972222222222223</v>
      </c>
      <c r="C10" s="9">
        <v>0.33958333333333335</v>
      </c>
      <c r="D10" s="9">
        <v>0.33958333333333335</v>
      </c>
      <c r="E10" s="17"/>
      <c r="F10" s="9">
        <v>0.39166666666666666</v>
      </c>
      <c r="G10" s="9"/>
      <c r="H10" s="9">
        <v>0.47847222222222219</v>
      </c>
      <c r="I10" s="9"/>
      <c r="J10" s="9">
        <v>0.561805555555555</v>
      </c>
      <c r="K10" s="9">
        <v>0.60347222222222296</v>
      </c>
      <c r="L10" s="9">
        <v>0.64513888888888804</v>
      </c>
      <c r="M10" s="9">
        <v>0.64513888888888804</v>
      </c>
      <c r="N10" s="9">
        <v>0.686805555555555</v>
      </c>
      <c r="O10" s="9">
        <v>0.72847222222222296</v>
      </c>
      <c r="P10" s="9">
        <v>0.7680555555555556</v>
      </c>
      <c r="Q10" s="9">
        <v>0.80625000000000002</v>
      </c>
      <c r="T10" s="4"/>
    </row>
    <row r="11" spans="1:23" x14ac:dyDescent="0.2">
      <c r="A11" s="2" t="s">
        <v>11</v>
      </c>
      <c r="B11" s="6"/>
      <c r="C11" s="6"/>
      <c r="D11" s="6"/>
      <c r="E11" s="16">
        <f>E7+17/24/60</f>
        <v>0.35972222222222222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T11" s="4"/>
    </row>
    <row r="12" spans="1:23" x14ac:dyDescent="0.2">
      <c r="A12" s="2" t="s">
        <v>6</v>
      </c>
      <c r="B12" s="6"/>
      <c r="C12" s="6"/>
      <c r="D12" s="6"/>
      <c r="E12" s="6"/>
      <c r="F12" s="6"/>
      <c r="G12" s="24">
        <f>G8+8/24/60</f>
        <v>0.43263888888888885</v>
      </c>
      <c r="H12" s="6"/>
      <c r="I12" s="24">
        <f>I8+8/24/60</f>
        <v>0.51597222222222217</v>
      </c>
      <c r="J12" s="6"/>
      <c r="K12" s="6"/>
      <c r="L12" s="6"/>
      <c r="M12" s="1"/>
      <c r="N12" s="6"/>
      <c r="O12" s="6"/>
      <c r="P12" s="6"/>
      <c r="Q12" s="6"/>
      <c r="T12" s="4"/>
    </row>
    <row r="13" spans="1:23" x14ac:dyDescent="0.2">
      <c r="A13" s="2" t="s">
        <v>5</v>
      </c>
      <c r="B13" s="6"/>
      <c r="C13" s="6"/>
      <c r="D13" s="6"/>
      <c r="E13" s="6"/>
      <c r="F13" s="6"/>
      <c r="G13" s="24">
        <f>G12+12/24/60</f>
        <v>0.44097222222222221</v>
      </c>
      <c r="H13" s="6"/>
      <c r="I13" s="24">
        <f>I12+12/24/60</f>
        <v>0.52430555555555547</v>
      </c>
      <c r="J13" s="6"/>
      <c r="K13" s="6"/>
      <c r="L13" s="6"/>
      <c r="M13" s="1"/>
      <c r="N13" s="6"/>
      <c r="O13" s="6"/>
      <c r="P13" s="6"/>
      <c r="Q13" s="6"/>
      <c r="T13" s="4"/>
    </row>
    <row r="14" spans="1:23" x14ac:dyDescent="0.2">
      <c r="A14" s="2"/>
      <c r="B14" s="6"/>
      <c r="C14" s="6"/>
      <c r="D14" s="6"/>
      <c r="E14" s="6"/>
      <c r="F14" s="6"/>
      <c r="G14" s="25"/>
      <c r="H14" s="25"/>
      <c r="I14" s="25"/>
      <c r="J14" s="6"/>
      <c r="K14" s="6"/>
      <c r="L14" s="6"/>
      <c r="M14" s="1"/>
      <c r="N14" s="6"/>
      <c r="O14" s="6"/>
      <c r="P14" s="6"/>
      <c r="Q14" s="6"/>
      <c r="T14" s="4"/>
    </row>
    <row r="15" spans="1:23" x14ac:dyDescent="0.2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"/>
      <c r="N15" s="6"/>
      <c r="O15" s="6"/>
      <c r="P15" s="6"/>
      <c r="Q15" s="6"/>
      <c r="T15" s="4"/>
    </row>
    <row r="16" spans="1:23" x14ac:dyDescent="0.2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  <c r="N16" s="6"/>
      <c r="O16" s="6"/>
      <c r="P16" s="6"/>
      <c r="Q16" s="6"/>
      <c r="T16" s="4"/>
    </row>
    <row r="17" spans="1:24" x14ac:dyDescent="0.2">
      <c r="A17" s="13"/>
      <c r="B17" s="13"/>
      <c r="C17" s="14"/>
      <c r="D17" s="15" t="s">
        <v>12</v>
      </c>
      <c r="E17" s="15" t="s">
        <v>13</v>
      </c>
      <c r="F17" s="14" t="s">
        <v>12</v>
      </c>
      <c r="G17" s="14"/>
      <c r="H17" s="14"/>
      <c r="I17" s="14"/>
      <c r="J17" s="14"/>
      <c r="K17" s="14"/>
      <c r="L17" s="14"/>
      <c r="M17" s="15" t="s">
        <v>12</v>
      </c>
      <c r="N17" s="14" t="s">
        <v>13</v>
      </c>
      <c r="O17" s="14"/>
      <c r="P17" s="14"/>
      <c r="Q17" s="14"/>
      <c r="R17" s="4"/>
    </row>
    <row r="18" spans="1:24" x14ac:dyDescent="0.2">
      <c r="A18" s="2" t="s">
        <v>5</v>
      </c>
      <c r="B18" s="1"/>
      <c r="C18" s="6"/>
      <c r="D18" s="1"/>
      <c r="E18" s="1"/>
      <c r="F18" s="6"/>
      <c r="G18" s="6"/>
      <c r="H18" s="6"/>
      <c r="I18" s="6"/>
      <c r="J18" s="24">
        <v>0.51180555555555551</v>
      </c>
      <c r="K18" s="6"/>
      <c r="L18" s="24">
        <v>0.59513888888888888</v>
      </c>
      <c r="M18" s="1"/>
      <c r="N18" s="6"/>
      <c r="O18" s="6"/>
      <c r="P18" s="6"/>
      <c r="Q18" s="6"/>
      <c r="R18" s="4"/>
    </row>
    <row r="19" spans="1:24" x14ac:dyDescent="0.2">
      <c r="A19" s="2" t="s">
        <v>6</v>
      </c>
      <c r="B19" s="1"/>
      <c r="C19" s="6"/>
      <c r="D19" s="1"/>
      <c r="E19" s="1"/>
      <c r="F19" s="6"/>
      <c r="G19" s="6"/>
      <c r="H19" s="6"/>
      <c r="I19" s="6"/>
      <c r="J19" s="24">
        <f>J18+9/24/60</f>
        <v>0.51805555555555549</v>
      </c>
      <c r="K19" s="6"/>
      <c r="L19" s="24">
        <f>L18+9/24/60</f>
        <v>0.60138888888888886</v>
      </c>
      <c r="M19" s="1"/>
      <c r="N19" s="6"/>
      <c r="O19" s="6"/>
      <c r="P19" s="6"/>
      <c r="Q19" s="6"/>
      <c r="R19" s="4"/>
    </row>
    <row r="20" spans="1:24" x14ac:dyDescent="0.2">
      <c r="A20" s="2" t="s">
        <v>11</v>
      </c>
      <c r="B20" s="1"/>
      <c r="C20" s="6"/>
      <c r="D20" s="1"/>
      <c r="E20" s="1"/>
      <c r="F20" s="6"/>
      <c r="G20" s="6"/>
      <c r="H20" s="6"/>
      <c r="I20" s="6"/>
      <c r="J20" s="6"/>
      <c r="K20" s="6"/>
      <c r="L20" s="6"/>
      <c r="M20" s="16">
        <v>0.6333333333333333</v>
      </c>
      <c r="N20" s="6"/>
      <c r="O20" s="6"/>
      <c r="P20" s="6"/>
      <c r="Q20" s="6"/>
      <c r="R20" s="4"/>
    </row>
    <row r="21" spans="1:24" x14ac:dyDescent="0.2">
      <c r="A21" s="8" t="s">
        <v>9</v>
      </c>
      <c r="B21" s="11"/>
      <c r="C21" s="9"/>
      <c r="D21" s="11"/>
      <c r="E21" s="9">
        <v>0.33958333333333335</v>
      </c>
      <c r="F21" s="9">
        <v>0.33958333333333335</v>
      </c>
      <c r="G21" s="9">
        <v>0.39166666666666666</v>
      </c>
      <c r="H21" s="9">
        <v>0.4368055555555555</v>
      </c>
      <c r="I21" s="9">
        <v>0.47847222222222219</v>
      </c>
      <c r="J21" s="9">
        <v>0.52013888888888904</v>
      </c>
      <c r="K21" s="9">
        <v>0.561805555555555</v>
      </c>
      <c r="L21" s="9">
        <v>0.60347222222222296</v>
      </c>
      <c r="M21" s="17"/>
      <c r="N21" s="9">
        <v>0.64513888888888804</v>
      </c>
      <c r="O21" s="9">
        <v>0.686805555555555</v>
      </c>
      <c r="P21" s="9">
        <v>0.72847222222222296</v>
      </c>
      <c r="Q21" s="9">
        <v>0.7680555555555556</v>
      </c>
      <c r="R21" s="4"/>
    </row>
    <row r="22" spans="1:24" x14ac:dyDescent="0.2">
      <c r="A22" s="8" t="s">
        <v>10</v>
      </c>
      <c r="B22" s="9">
        <v>0.27013888888888887</v>
      </c>
      <c r="C22" s="9">
        <v>0.30694444444444441</v>
      </c>
      <c r="D22" s="11"/>
      <c r="E22" s="9">
        <v>0.34513888888888888</v>
      </c>
      <c r="F22" s="9">
        <v>0.34513888888888888</v>
      </c>
      <c r="G22" s="9">
        <v>0.39027777777777778</v>
      </c>
      <c r="H22" s="9">
        <v>0.43194444444444446</v>
      </c>
      <c r="I22" s="9">
        <v>0.47361111111111098</v>
      </c>
      <c r="J22" s="9"/>
      <c r="K22" s="9">
        <v>0.55694444444444502</v>
      </c>
      <c r="L22" s="9"/>
      <c r="M22" s="17"/>
      <c r="N22" s="9">
        <v>0.64374999999999993</v>
      </c>
      <c r="O22" s="9">
        <v>0.68541666666666667</v>
      </c>
      <c r="P22" s="9">
        <v>0.7270833333333333</v>
      </c>
      <c r="Q22" s="9">
        <v>0.7715277777777777</v>
      </c>
      <c r="R22" s="4"/>
    </row>
    <row r="23" spans="1:24" x14ac:dyDescent="0.2">
      <c r="A23" s="2" t="s">
        <v>4</v>
      </c>
      <c r="B23" s="24">
        <v>0.28472222222222221</v>
      </c>
      <c r="C23" s="24">
        <v>0.31111111111111112</v>
      </c>
      <c r="D23" s="24">
        <v>0.33333333333333331</v>
      </c>
      <c r="E23" s="24">
        <v>0.34930555555555559</v>
      </c>
      <c r="F23" s="24">
        <v>0.36666666666666664</v>
      </c>
      <c r="G23" s="24">
        <v>0.39583333333333331</v>
      </c>
      <c r="H23" s="24">
        <v>0.44097222222222227</v>
      </c>
      <c r="I23" s="24">
        <v>0.4826388888888889</v>
      </c>
      <c r="J23" s="24">
        <v>0.52430555555555547</v>
      </c>
      <c r="K23" s="24">
        <v>0.56597222222222221</v>
      </c>
      <c r="L23" s="24">
        <v>0.60763888888888884</v>
      </c>
      <c r="M23" s="17"/>
      <c r="N23" s="24">
        <v>0.64930555555555558</v>
      </c>
      <c r="O23" s="24">
        <v>0.69097222222222232</v>
      </c>
      <c r="P23" s="24">
        <v>0.73263888888888895</v>
      </c>
      <c r="Q23" s="24">
        <v>0.77430555555555558</v>
      </c>
      <c r="R23" s="4"/>
    </row>
    <row r="24" spans="1:24" x14ac:dyDescent="0.2">
      <c r="A24" s="2" t="s">
        <v>3</v>
      </c>
      <c r="B24" s="24">
        <f>B23+5/24/60</f>
        <v>0.28819444444444442</v>
      </c>
      <c r="C24" s="24">
        <f>C23+5/24/60</f>
        <v>0.31458333333333333</v>
      </c>
      <c r="D24" s="24">
        <f t="shared" ref="D24:F25" si="4">D23+5/24/60</f>
        <v>0.33680555555555552</v>
      </c>
      <c r="E24" s="24">
        <f t="shared" si="4"/>
        <v>0.3527777777777778</v>
      </c>
      <c r="F24" s="24">
        <f t="shared" si="4"/>
        <v>0.37013888888888885</v>
      </c>
      <c r="G24" s="24">
        <f t="shared" ref="G24:L25" si="5">G23+5/24/60</f>
        <v>0.39930555555555552</v>
      </c>
      <c r="H24" s="24">
        <f t="shared" si="5"/>
        <v>0.44444444444444448</v>
      </c>
      <c r="I24" s="24">
        <f t="shared" si="5"/>
        <v>0.4861111111111111</v>
      </c>
      <c r="J24" s="24">
        <f t="shared" si="5"/>
        <v>0.52777777777777768</v>
      </c>
      <c r="K24" s="24">
        <f t="shared" si="5"/>
        <v>0.56944444444444442</v>
      </c>
      <c r="L24" s="24">
        <f t="shared" si="5"/>
        <v>0.61111111111111105</v>
      </c>
      <c r="M24" s="16">
        <f>M20+15/24/60</f>
        <v>0.64374999999999993</v>
      </c>
      <c r="N24" s="24">
        <f>N23+5/24/60</f>
        <v>0.65277777777777779</v>
      </c>
      <c r="O24" s="24">
        <f t="shared" ref="O24:Q25" si="6">O23+5/24/60</f>
        <v>0.69444444444444453</v>
      </c>
      <c r="P24" s="24">
        <f t="shared" si="6"/>
        <v>0.73611111111111116</v>
      </c>
      <c r="Q24" s="24">
        <f t="shared" si="6"/>
        <v>0.77777777777777779</v>
      </c>
      <c r="R24" s="4"/>
    </row>
    <row r="25" spans="1:24" x14ac:dyDescent="0.2">
      <c r="A25" s="2" t="s">
        <v>2</v>
      </c>
      <c r="B25" s="24">
        <f>B24+5/24/60</f>
        <v>0.29166666666666663</v>
      </c>
      <c r="C25" s="24">
        <f>C24+5/24/60</f>
        <v>0.31805555555555554</v>
      </c>
      <c r="D25" s="24">
        <f t="shared" si="4"/>
        <v>0.34027777777777773</v>
      </c>
      <c r="E25" s="24">
        <f t="shared" si="4"/>
        <v>0.35625000000000001</v>
      </c>
      <c r="F25" s="24">
        <f t="shared" si="4"/>
        <v>0.37361111111111106</v>
      </c>
      <c r="G25" s="24">
        <f t="shared" si="5"/>
        <v>0.40277777777777773</v>
      </c>
      <c r="H25" s="24">
        <f t="shared" si="5"/>
        <v>0.44791666666666669</v>
      </c>
      <c r="I25" s="24">
        <f t="shared" si="5"/>
        <v>0.48958333333333331</v>
      </c>
      <c r="J25" s="24">
        <f t="shared" si="5"/>
        <v>0.53124999999999989</v>
      </c>
      <c r="K25" s="24">
        <f t="shared" si="5"/>
        <v>0.57291666666666663</v>
      </c>
      <c r="L25" s="24">
        <f t="shared" si="5"/>
        <v>0.61458333333333326</v>
      </c>
      <c r="M25" s="16">
        <f>M24+5/24/60</f>
        <v>0.64722222222222214</v>
      </c>
      <c r="N25" s="24">
        <f>N24+5/24/60</f>
        <v>0.65625</v>
      </c>
      <c r="O25" s="24">
        <f t="shared" si="6"/>
        <v>0.69791666666666674</v>
      </c>
      <c r="P25" s="24">
        <f t="shared" si="6"/>
        <v>0.73958333333333337</v>
      </c>
      <c r="Q25" s="24">
        <f t="shared" si="6"/>
        <v>0.78125</v>
      </c>
      <c r="R25" s="4"/>
    </row>
    <row r="26" spans="1:24" x14ac:dyDescent="0.2">
      <c r="A26" s="2" t="s">
        <v>1</v>
      </c>
      <c r="B26" s="24">
        <f>B25+2/24/60</f>
        <v>0.29305555555555551</v>
      </c>
      <c r="C26" s="24">
        <f>C25+2/24/60</f>
        <v>0.31944444444444442</v>
      </c>
      <c r="D26" s="24">
        <f>D25+2/24/60</f>
        <v>0.34166666666666662</v>
      </c>
      <c r="E26" s="24">
        <f>E25+2/24/60</f>
        <v>0.3576388888888889</v>
      </c>
      <c r="F26" s="24">
        <f>F25+2/24/60</f>
        <v>0.37499999999999994</v>
      </c>
      <c r="G26" s="24">
        <f t="shared" ref="G26:L26" si="7">G25+2/24/60</f>
        <v>0.40416666666666662</v>
      </c>
      <c r="H26" s="24">
        <f t="shared" si="7"/>
        <v>0.44930555555555557</v>
      </c>
      <c r="I26" s="24">
        <f t="shared" si="7"/>
        <v>0.4909722222222222</v>
      </c>
      <c r="J26" s="24">
        <f t="shared" si="7"/>
        <v>0.53263888888888877</v>
      </c>
      <c r="K26" s="24">
        <f t="shared" si="7"/>
        <v>0.57430555555555551</v>
      </c>
      <c r="L26" s="24">
        <f t="shared" si="7"/>
        <v>0.61597222222222214</v>
      </c>
      <c r="M26" s="16">
        <f>M25+3/24/60</f>
        <v>0.64930555555555547</v>
      </c>
      <c r="N26" s="24">
        <f>N25+2/24/60</f>
        <v>0.65763888888888888</v>
      </c>
      <c r="O26" s="24">
        <f>O25+2/24/60</f>
        <v>0.69930555555555562</v>
      </c>
      <c r="P26" s="24">
        <f>P25+2/24/60</f>
        <v>0.74097222222222225</v>
      </c>
      <c r="Q26" s="24">
        <f>Q25+2/24/60</f>
        <v>0.78263888888888888</v>
      </c>
      <c r="R26" s="4"/>
    </row>
    <row r="27" spans="1:24" x14ac:dyDescent="0.2">
      <c r="A27" s="3"/>
      <c r="B27" s="7"/>
      <c r="C27" s="7"/>
      <c r="E27" s="7"/>
      <c r="F27" s="1"/>
      <c r="G27" s="1"/>
      <c r="I27" s="7"/>
      <c r="J27" s="7"/>
      <c r="K27" s="7"/>
      <c r="L27" s="7"/>
      <c r="M27" s="7"/>
      <c r="O27" s="1"/>
      <c r="P27" s="1"/>
      <c r="Q27" s="1"/>
      <c r="R27" s="1"/>
      <c r="S27" s="1"/>
      <c r="U27" s="7"/>
      <c r="V27" s="7"/>
      <c r="W27" s="7"/>
      <c r="X27" s="4"/>
    </row>
    <row r="28" spans="1:24" x14ac:dyDescent="0.2">
      <c r="A28" s="2" t="s">
        <v>17</v>
      </c>
      <c r="B28" s="20" t="s">
        <v>16</v>
      </c>
      <c r="C28" s="6"/>
      <c r="E28" s="7"/>
      <c r="F28" s="1"/>
      <c r="G28" s="1"/>
      <c r="I28" s="7"/>
      <c r="J28" s="7"/>
      <c r="K28" s="7"/>
      <c r="L28" s="7"/>
      <c r="M28" s="7"/>
      <c r="O28" s="1"/>
      <c r="P28" s="1"/>
      <c r="Q28" s="1"/>
      <c r="R28" s="1"/>
      <c r="S28" s="1"/>
      <c r="U28" s="7"/>
      <c r="V28" s="7"/>
      <c r="W28" s="7"/>
      <c r="X28" s="4"/>
    </row>
    <row r="29" spans="1:24" x14ac:dyDescent="0.2">
      <c r="A29" s="2" t="s">
        <v>18</v>
      </c>
      <c r="B29" s="20" t="s">
        <v>19</v>
      </c>
      <c r="C29" s="6"/>
      <c r="E29" s="7"/>
      <c r="F29" s="1"/>
      <c r="G29" s="1"/>
      <c r="I29" s="7"/>
      <c r="J29" s="7"/>
      <c r="K29" s="7"/>
      <c r="L29" s="7"/>
      <c r="M29" s="7"/>
      <c r="O29" s="1"/>
      <c r="P29" s="1"/>
      <c r="Q29" s="1"/>
      <c r="R29" s="1"/>
      <c r="S29" s="1"/>
      <c r="U29" s="7"/>
      <c r="V29" s="7"/>
      <c r="W29" s="7"/>
      <c r="X29" s="4"/>
    </row>
    <row r="30" spans="1:24" x14ac:dyDescent="0.2">
      <c r="A30" s="2"/>
      <c r="B30" s="20"/>
      <c r="C30" s="6"/>
      <c r="E30" s="7"/>
      <c r="F30" s="1"/>
      <c r="G30" s="1"/>
      <c r="I30" s="7"/>
      <c r="J30" s="7"/>
      <c r="K30" s="7"/>
      <c r="L30" s="7"/>
      <c r="M30" s="7"/>
      <c r="O30" s="1"/>
      <c r="P30" s="1"/>
      <c r="Q30" s="1"/>
      <c r="R30" s="1"/>
      <c r="S30" s="1"/>
      <c r="U30" s="7"/>
      <c r="V30" s="7"/>
      <c r="W30" s="7"/>
      <c r="X30" s="4"/>
    </row>
    <row r="31" spans="1:24" x14ac:dyDescent="0.2">
      <c r="A31" s="3"/>
      <c r="B31" s="23" t="s">
        <v>20</v>
      </c>
      <c r="C31" s="21"/>
      <c r="D31" s="22"/>
      <c r="E31" s="21"/>
      <c r="F31" s="17"/>
      <c r="G31" s="17"/>
      <c r="H31" s="22"/>
      <c r="I31" s="21"/>
      <c r="J31" s="7"/>
      <c r="K31" s="7"/>
      <c r="L31" s="7"/>
      <c r="M31" s="7"/>
      <c r="O31" s="1"/>
      <c r="P31" s="1"/>
      <c r="Q31" s="1"/>
      <c r="R31" s="1"/>
      <c r="S31" s="1"/>
      <c r="U31" s="7"/>
      <c r="V31" s="7"/>
      <c r="W31" s="7"/>
      <c r="X31" s="4"/>
    </row>
    <row r="32" spans="1:24" x14ac:dyDescent="0.2">
      <c r="A32" s="3"/>
      <c r="B32" s="20"/>
      <c r="C32" s="7"/>
      <c r="E32" s="7"/>
      <c r="F32" s="1"/>
      <c r="G32" s="1"/>
      <c r="I32" s="7"/>
      <c r="J32" s="7"/>
      <c r="K32" s="7"/>
      <c r="L32" s="7"/>
      <c r="M32" s="7"/>
      <c r="O32" s="1"/>
      <c r="P32" s="1"/>
      <c r="Q32" s="1"/>
      <c r="R32" s="1"/>
      <c r="S32" s="1"/>
      <c r="U32" s="7"/>
      <c r="V32" s="7"/>
      <c r="W32" s="7"/>
      <c r="X32" s="4"/>
    </row>
    <row r="33" spans="1:24" x14ac:dyDescent="0.2">
      <c r="A33" s="3"/>
      <c r="B33" s="20"/>
      <c r="C33" s="7"/>
      <c r="E33" s="7"/>
      <c r="F33" s="1"/>
      <c r="G33" s="1"/>
      <c r="I33" s="7"/>
      <c r="J33" s="7"/>
      <c r="K33" s="7"/>
      <c r="L33" s="7"/>
      <c r="M33" s="7"/>
      <c r="O33" s="1"/>
      <c r="P33" s="1"/>
      <c r="Q33" s="1"/>
      <c r="R33" s="1"/>
      <c r="S33" s="1"/>
      <c r="U33" s="7"/>
      <c r="V33" s="7"/>
      <c r="W33" s="7"/>
      <c r="X33" s="4"/>
    </row>
    <row r="34" spans="1:24" x14ac:dyDescent="0.2">
      <c r="A34" s="2"/>
      <c r="B34" s="7"/>
      <c r="C34" s="7"/>
      <c r="D34" s="7"/>
      <c r="E34" s="7"/>
      <c r="F34" s="7"/>
      <c r="G34" s="7"/>
      <c r="H34" s="7"/>
      <c r="I34" s="7"/>
      <c r="J34" s="7"/>
      <c r="K34" s="1"/>
      <c r="M34" s="1"/>
      <c r="N34" s="7"/>
      <c r="O34" s="7"/>
      <c r="T34" s="7"/>
      <c r="U34" s="4"/>
      <c r="V34" s="4"/>
      <c r="W34" s="4"/>
      <c r="X34" s="4"/>
    </row>
    <row r="35" spans="1:24" x14ac:dyDescent="0.2">
      <c r="A35" s="19" t="s">
        <v>14</v>
      </c>
      <c r="K35" s="1"/>
      <c r="O35" s="1"/>
    </row>
    <row r="36" spans="1:24" x14ac:dyDescent="0.2">
      <c r="M36" s="6"/>
      <c r="O36" s="1"/>
    </row>
    <row r="37" spans="1:24" x14ac:dyDescent="0.2">
      <c r="A37" s="2" t="s">
        <v>1</v>
      </c>
      <c r="B37" s="24">
        <v>0.29375000000000001</v>
      </c>
      <c r="C37" s="24">
        <v>0.3354166666666667</v>
      </c>
      <c r="D37" s="24">
        <v>0.37708333333333338</v>
      </c>
      <c r="E37" s="24">
        <v>0.41875000000000001</v>
      </c>
      <c r="F37" s="24">
        <v>0.4604166666666667</v>
      </c>
      <c r="G37" s="24">
        <v>0.50208333333333333</v>
      </c>
      <c r="H37" s="24">
        <v>0.54375000000000007</v>
      </c>
      <c r="I37" s="24">
        <v>0.5854166666666667</v>
      </c>
      <c r="J37" s="24">
        <v>0.63055555555555554</v>
      </c>
      <c r="K37" s="24">
        <v>0.67222222222222217</v>
      </c>
      <c r="L37" s="24">
        <v>0.71388888888888891</v>
      </c>
      <c r="M37" s="24">
        <v>0.75555555555555554</v>
      </c>
      <c r="N37" s="24">
        <v>0.78333333333333333</v>
      </c>
      <c r="O37" s="4"/>
    </row>
    <row r="38" spans="1:24" x14ac:dyDescent="0.2">
      <c r="A38" s="2" t="s">
        <v>2</v>
      </c>
      <c r="B38" s="24">
        <f t="shared" ref="B38:N38" si="8">B37+2/24/60</f>
        <v>0.2951388888888889</v>
      </c>
      <c r="C38" s="24">
        <f t="shared" si="8"/>
        <v>0.33680555555555558</v>
      </c>
      <c r="D38" s="24">
        <f t="shared" si="8"/>
        <v>0.37847222222222227</v>
      </c>
      <c r="E38" s="24">
        <f t="shared" si="8"/>
        <v>0.4201388888888889</v>
      </c>
      <c r="F38" s="24">
        <f t="shared" si="8"/>
        <v>0.46180555555555558</v>
      </c>
      <c r="G38" s="24">
        <f t="shared" si="8"/>
        <v>0.50347222222222221</v>
      </c>
      <c r="H38" s="24">
        <f t="shared" si="8"/>
        <v>0.54513888888888895</v>
      </c>
      <c r="I38" s="24">
        <f t="shared" si="8"/>
        <v>0.58680555555555558</v>
      </c>
      <c r="J38" s="24">
        <f t="shared" si="8"/>
        <v>0.63194444444444442</v>
      </c>
      <c r="K38" s="24">
        <f t="shared" si="8"/>
        <v>0.67361111111111105</v>
      </c>
      <c r="L38" s="24">
        <f t="shared" si="8"/>
        <v>0.71527777777777779</v>
      </c>
      <c r="M38" s="24">
        <f t="shared" si="8"/>
        <v>0.75694444444444442</v>
      </c>
      <c r="N38" s="24">
        <f t="shared" si="8"/>
        <v>0.78472222222222221</v>
      </c>
      <c r="O38" s="4"/>
    </row>
    <row r="39" spans="1:24" x14ac:dyDescent="0.2">
      <c r="A39" s="2" t="s">
        <v>3</v>
      </c>
      <c r="B39" s="24">
        <f t="shared" ref="B39:N40" si="9">B38+5/24/60</f>
        <v>0.2986111111111111</v>
      </c>
      <c r="C39" s="24">
        <f t="shared" si="9"/>
        <v>0.34027777777777779</v>
      </c>
      <c r="D39" s="24">
        <f t="shared" si="9"/>
        <v>0.38194444444444448</v>
      </c>
      <c r="E39" s="24">
        <f t="shared" si="9"/>
        <v>0.4236111111111111</v>
      </c>
      <c r="F39" s="24">
        <f t="shared" si="9"/>
        <v>0.46527777777777779</v>
      </c>
      <c r="G39" s="24">
        <f t="shared" si="9"/>
        <v>0.50694444444444442</v>
      </c>
      <c r="H39" s="24">
        <f t="shared" si="9"/>
        <v>0.54861111111111116</v>
      </c>
      <c r="I39" s="24">
        <f t="shared" si="9"/>
        <v>0.59027777777777779</v>
      </c>
      <c r="J39" s="24">
        <f t="shared" si="9"/>
        <v>0.63541666666666663</v>
      </c>
      <c r="K39" s="24">
        <f t="shared" si="9"/>
        <v>0.67708333333333326</v>
      </c>
      <c r="L39" s="24">
        <f t="shared" si="9"/>
        <v>0.71875</v>
      </c>
      <c r="M39" s="24">
        <f t="shared" si="9"/>
        <v>0.76041666666666663</v>
      </c>
      <c r="N39" s="24">
        <f t="shared" si="9"/>
        <v>0.78819444444444442</v>
      </c>
      <c r="O39" s="4"/>
    </row>
    <row r="40" spans="1:24" x14ac:dyDescent="0.2">
      <c r="A40" s="2" t="s">
        <v>4</v>
      </c>
      <c r="B40" s="24">
        <f t="shared" si="9"/>
        <v>0.30208333333333331</v>
      </c>
      <c r="C40" s="24">
        <f t="shared" si="9"/>
        <v>0.34375</v>
      </c>
      <c r="D40" s="24">
        <f t="shared" si="9"/>
        <v>0.38541666666666669</v>
      </c>
      <c r="E40" s="24">
        <f t="shared" si="9"/>
        <v>0.42708333333333331</v>
      </c>
      <c r="F40" s="24">
        <f t="shared" si="9"/>
        <v>0.46875</v>
      </c>
      <c r="G40" s="24">
        <f t="shared" si="9"/>
        <v>0.51041666666666663</v>
      </c>
      <c r="H40" s="24">
        <f t="shared" si="9"/>
        <v>0.55208333333333337</v>
      </c>
      <c r="I40" s="24">
        <f t="shared" si="9"/>
        <v>0.59375</v>
      </c>
      <c r="J40" s="24">
        <f t="shared" si="9"/>
        <v>0.63888888888888884</v>
      </c>
      <c r="K40" s="24">
        <f t="shared" si="9"/>
        <v>0.68055555555555547</v>
      </c>
      <c r="L40" s="24">
        <f t="shared" si="9"/>
        <v>0.72222222222222221</v>
      </c>
      <c r="M40" s="24">
        <f t="shared" si="9"/>
        <v>0.76388888888888884</v>
      </c>
      <c r="N40" s="24">
        <f t="shared" si="9"/>
        <v>0.79166666666666663</v>
      </c>
      <c r="O40" s="4"/>
    </row>
    <row r="41" spans="1:24" x14ac:dyDescent="0.2">
      <c r="A41" s="8" t="s">
        <v>7</v>
      </c>
      <c r="B41" s="9">
        <v>0.30694444444444441</v>
      </c>
      <c r="C41" s="9">
        <v>0.34861111111111115</v>
      </c>
      <c r="D41" s="9">
        <v>0.39027777777777778</v>
      </c>
      <c r="E41" s="9">
        <v>0.43194444444444446</v>
      </c>
      <c r="F41" s="9">
        <v>0.47361111111111098</v>
      </c>
      <c r="G41" s="9">
        <v>0.51527777777777795</v>
      </c>
      <c r="H41" s="9">
        <v>0.55694444444444502</v>
      </c>
      <c r="I41" s="9">
        <v>0.59861111111111098</v>
      </c>
      <c r="J41" s="9">
        <v>0.64374999999999993</v>
      </c>
      <c r="K41" s="9">
        <v>0.68541666666666667</v>
      </c>
      <c r="L41" s="9">
        <v>0.7270833333333333</v>
      </c>
      <c r="M41" s="9">
        <v>0.7715277777777777</v>
      </c>
      <c r="N41" s="9"/>
      <c r="O41" s="4"/>
    </row>
    <row r="42" spans="1:24" x14ac:dyDescent="0.2">
      <c r="A42" s="8" t="s">
        <v>8</v>
      </c>
      <c r="B42" s="9">
        <v>0.30972222222222223</v>
      </c>
      <c r="C42" s="9">
        <v>0.34861111111111115</v>
      </c>
      <c r="D42" s="9">
        <v>0.39166666666666666</v>
      </c>
      <c r="E42" s="9"/>
      <c r="F42" s="9">
        <v>0.47847222222222219</v>
      </c>
      <c r="G42" s="9"/>
      <c r="H42" s="9">
        <v>0.561805555555555</v>
      </c>
      <c r="I42" s="9">
        <v>0.60347222222222296</v>
      </c>
      <c r="J42" s="9">
        <v>0.64513888888888804</v>
      </c>
      <c r="K42" s="9">
        <v>0.686805555555555</v>
      </c>
      <c r="L42" s="9">
        <v>0.72847222222222296</v>
      </c>
      <c r="M42" s="9">
        <v>0.7680555555555556</v>
      </c>
      <c r="N42" s="9">
        <v>0.80625000000000002</v>
      </c>
      <c r="O42" s="4"/>
    </row>
    <row r="43" spans="1:24" x14ac:dyDescent="0.2">
      <c r="A43" s="2" t="s">
        <v>6</v>
      </c>
      <c r="B43" s="6"/>
      <c r="C43" s="6"/>
      <c r="D43" s="6"/>
      <c r="E43" s="24">
        <f>E40+8/24/60</f>
        <v>0.43263888888888885</v>
      </c>
      <c r="F43" s="6"/>
      <c r="G43" s="24">
        <f>G40+8/24/60</f>
        <v>0.51597222222222217</v>
      </c>
      <c r="H43" s="6"/>
      <c r="I43" s="6"/>
      <c r="J43" s="1"/>
      <c r="K43" s="6"/>
      <c r="L43" s="6"/>
      <c r="M43" s="6"/>
      <c r="N43" s="6"/>
      <c r="O43" s="4"/>
    </row>
    <row r="44" spans="1:24" x14ac:dyDescent="0.2">
      <c r="A44" s="2" t="s">
        <v>5</v>
      </c>
      <c r="B44" s="6"/>
      <c r="C44" s="6"/>
      <c r="D44" s="6"/>
      <c r="E44" s="24">
        <f>E43+12/24/60</f>
        <v>0.44097222222222221</v>
      </c>
      <c r="F44" s="6"/>
      <c r="G44" s="24">
        <f>G43+12/24/60</f>
        <v>0.52430555555555547</v>
      </c>
      <c r="H44" s="6"/>
      <c r="I44" s="6"/>
      <c r="J44" s="1"/>
      <c r="K44" s="6"/>
      <c r="L44" s="6"/>
      <c r="M44" s="6"/>
      <c r="N44" s="6"/>
      <c r="O44" s="4"/>
    </row>
    <row r="45" spans="1:24" x14ac:dyDescent="0.2">
      <c r="A45" s="2"/>
      <c r="B45" s="6"/>
      <c r="C45" s="6"/>
      <c r="D45" s="6"/>
      <c r="E45" s="25"/>
      <c r="F45" s="25"/>
      <c r="G45" s="25"/>
      <c r="H45" s="6"/>
      <c r="I45" s="6"/>
      <c r="J45" s="1"/>
      <c r="K45" s="6"/>
      <c r="L45" s="6"/>
      <c r="M45" s="6"/>
      <c r="N45" s="6"/>
      <c r="O45" s="4"/>
    </row>
    <row r="46" spans="1:24" x14ac:dyDescent="0.2">
      <c r="A46" s="2"/>
      <c r="B46" s="6"/>
      <c r="C46" s="6"/>
      <c r="D46" s="6"/>
      <c r="E46" s="6"/>
      <c r="F46" s="6"/>
      <c r="G46" s="6"/>
      <c r="H46" s="6"/>
      <c r="I46" s="6"/>
      <c r="J46" s="1"/>
      <c r="K46" s="6"/>
      <c r="L46" s="6"/>
      <c r="M46" s="6"/>
      <c r="N46" s="6"/>
      <c r="O46" s="4"/>
    </row>
    <row r="47" spans="1:24" x14ac:dyDescent="0.2">
      <c r="A47" s="2"/>
      <c r="B47" s="1"/>
      <c r="C47" s="7"/>
      <c r="D47" s="7"/>
      <c r="E47" s="7"/>
      <c r="F47" s="7"/>
      <c r="G47" s="7"/>
      <c r="H47" s="7"/>
      <c r="I47" s="7"/>
      <c r="J47" s="7"/>
      <c r="K47" s="1"/>
      <c r="L47" s="7"/>
      <c r="M47" s="7"/>
      <c r="N47" s="7"/>
      <c r="O47" s="4"/>
    </row>
    <row r="48" spans="1:24" x14ac:dyDescent="0.2">
      <c r="A48" s="2" t="s">
        <v>5</v>
      </c>
      <c r="B48" s="1"/>
      <c r="C48" s="6"/>
      <c r="D48" s="1"/>
      <c r="E48" s="6"/>
      <c r="F48" s="6"/>
      <c r="G48" s="6"/>
      <c r="H48" s="24">
        <v>0.51180555555555551</v>
      </c>
      <c r="I48" s="6"/>
      <c r="J48" s="24">
        <v>0.59513888888888888</v>
      </c>
      <c r="K48" s="6"/>
      <c r="L48" s="6"/>
      <c r="M48" s="6"/>
      <c r="N48" s="6"/>
      <c r="O48" s="4"/>
    </row>
    <row r="49" spans="1:15" x14ac:dyDescent="0.2">
      <c r="A49" s="2" t="s">
        <v>6</v>
      </c>
      <c r="B49" s="1"/>
      <c r="C49" s="6"/>
      <c r="D49" s="1"/>
      <c r="E49" s="6"/>
      <c r="F49" s="6"/>
      <c r="G49" s="6"/>
      <c r="H49" s="24">
        <f>H48+9/24/60</f>
        <v>0.51805555555555549</v>
      </c>
      <c r="I49" s="6"/>
      <c r="J49" s="24">
        <f>J48+9/24/60</f>
        <v>0.60138888888888886</v>
      </c>
      <c r="K49" s="6"/>
      <c r="L49" s="6"/>
      <c r="M49" s="6"/>
      <c r="N49" s="6"/>
      <c r="O49" s="4"/>
    </row>
    <row r="50" spans="1:15" x14ac:dyDescent="0.2">
      <c r="A50" s="8" t="s">
        <v>9</v>
      </c>
      <c r="B50" s="11"/>
      <c r="C50" s="9"/>
      <c r="D50" s="9">
        <v>0.34861111111111115</v>
      </c>
      <c r="E50" s="9">
        <v>0.39166666666666666</v>
      </c>
      <c r="F50" s="9">
        <v>0.4368055555555555</v>
      </c>
      <c r="G50" s="9">
        <v>0.47847222222222219</v>
      </c>
      <c r="H50" s="9">
        <v>0.52013888888888904</v>
      </c>
      <c r="I50" s="9">
        <v>0.561805555555555</v>
      </c>
      <c r="J50" s="9">
        <v>0.60347222222222296</v>
      </c>
      <c r="K50" s="9">
        <v>0.64513888888888804</v>
      </c>
      <c r="L50" s="9">
        <v>0.686805555555555</v>
      </c>
      <c r="M50" s="9">
        <v>0.72847222222222296</v>
      </c>
      <c r="N50" s="9">
        <v>0.7680555555555556</v>
      </c>
      <c r="O50" s="4"/>
    </row>
    <row r="51" spans="1:15" x14ac:dyDescent="0.2">
      <c r="A51" s="8" t="s">
        <v>10</v>
      </c>
      <c r="B51" s="9">
        <v>0.27013888888888887</v>
      </c>
      <c r="C51" s="9">
        <v>0.30694444444444441</v>
      </c>
      <c r="D51" s="9">
        <v>0.34861111111111115</v>
      </c>
      <c r="E51" s="9">
        <v>0.39027777777777778</v>
      </c>
      <c r="F51" s="9">
        <v>0.43194444444444446</v>
      </c>
      <c r="G51" s="9">
        <v>0.47361111111111098</v>
      </c>
      <c r="H51" s="9"/>
      <c r="I51" s="9">
        <v>0.55694444444444502</v>
      </c>
      <c r="J51" s="9"/>
      <c r="K51" s="9">
        <v>0.64374999999999993</v>
      </c>
      <c r="L51" s="9">
        <v>0.68541666666666667</v>
      </c>
      <c r="M51" s="9">
        <v>0.7270833333333333</v>
      </c>
      <c r="N51" s="9">
        <v>0.7715277777777777</v>
      </c>
      <c r="O51" s="4"/>
    </row>
    <row r="52" spans="1:15" x14ac:dyDescent="0.2">
      <c r="A52" s="2" t="s">
        <v>4</v>
      </c>
      <c r="B52" s="24">
        <v>0.28472222222222221</v>
      </c>
      <c r="C52" s="24">
        <v>0.31111111111111112</v>
      </c>
      <c r="D52" s="24">
        <v>0.3527777777777773</v>
      </c>
      <c r="E52" s="24">
        <v>0.39583333333333331</v>
      </c>
      <c r="F52" s="24">
        <v>0.44097222222222227</v>
      </c>
      <c r="G52" s="24">
        <v>0.48263888888888734</v>
      </c>
      <c r="H52" s="24">
        <v>0.52430555555555547</v>
      </c>
      <c r="I52" s="24">
        <v>0.56597222222222132</v>
      </c>
      <c r="J52" s="24">
        <v>0.60763888888888884</v>
      </c>
      <c r="K52" s="24">
        <v>0.64930555555555536</v>
      </c>
      <c r="L52" s="24">
        <v>0.69097222222222232</v>
      </c>
      <c r="M52" s="24">
        <v>0.73263888888888895</v>
      </c>
      <c r="N52" s="24">
        <v>0.77430555555555558</v>
      </c>
      <c r="O52" s="4"/>
    </row>
    <row r="53" spans="1:15" x14ac:dyDescent="0.2">
      <c r="A53" s="2" t="s">
        <v>3</v>
      </c>
      <c r="B53" s="24">
        <f t="shared" ref="B53:N54" si="10">B52+5/24/60</f>
        <v>0.28819444444444442</v>
      </c>
      <c r="C53" s="24">
        <f t="shared" si="10"/>
        <v>0.31458333333333333</v>
      </c>
      <c r="D53" s="24">
        <f t="shared" si="10"/>
        <v>0.35624999999999951</v>
      </c>
      <c r="E53" s="24">
        <f t="shared" si="10"/>
        <v>0.39930555555555552</v>
      </c>
      <c r="F53" s="24">
        <f t="shared" si="10"/>
        <v>0.44444444444444448</v>
      </c>
      <c r="G53" s="24">
        <f t="shared" si="10"/>
        <v>0.48611111111110955</v>
      </c>
      <c r="H53" s="24">
        <f t="shared" si="10"/>
        <v>0.52777777777777768</v>
      </c>
      <c r="I53" s="24">
        <f t="shared" si="10"/>
        <v>0.56944444444444353</v>
      </c>
      <c r="J53" s="24">
        <f t="shared" si="10"/>
        <v>0.61111111111111105</v>
      </c>
      <c r="K53" s="24">
        <f t="shared" si="10"/>
        <v>0.65277777777777757</v>
      </c>
      <c r="L53" s="24">
        <f t="shared" si="10"/>
        <v>0.69444444444444453</v>
      </c>
      <c r="M53" s="24">
        <f t="shared" si="10"/>
        <v>0.73611111111111116</v>
      </c>
      <c r="N53" s="24">
        <f t="shared" si="10"/>
        <v>0.77777777777777779</v>
      </c>
      <c r="O53" s="4"/>
    </row>
    <row r="54" spans="1:15" x14ac:dyDescent="0.2">
      <c r="A54" s="2" t="s">
        <v>2</v>
      </c>
      <c r="B54" s="24">
        <f t="shared" si="10"/>
        <v>0.29166666666666663</v>
      </c>
      <c r="C54" s="24">
        <f t="shared" si="10"/>
        <v>0.31805555555555554</v>
      </c>
      <c r="D54" s="24">
        <f t="shared" si="10"/>
        <v>0.35972222222222172</v>
      </c>
      <c r="E54" s="24">
        <f t="shared" si="10"/>
        <v>0.40277777777777773</v>
      </c>
      <c r="F54" s="24">
        <f t="shared" si="10"/>
        <v>0.44791666666666669</v>
      </c>
      <c r="G54" s="24">
        <f t="shared" si="10"/>
        <v>0.48958333333333176</v>
      </c>
      <c r="H54" s="24">
        <f t="shared" si="10"/>
        <v>0.53124999999999989</v>
      </c>
      <c r="I54" s="24">
        <f t="shared" si="10"/>
        <v>0.57291666666666574</v>
      </c>
      <c r="J54" s="24">
        <f t="shared" si="10"/>
        <v>0.61458333333333326</v>
      </c>
      <c r="K54" s="24">
        <f t="shared" si="10"/>
        <v>0.65624999999999978</v>
      </c>
      <c r="L54" s="24">
        <f t="shared" si="10"/>
        <v>0.69791666666666674</v>
      </c>
      <c r="M54" s="24">
        <f t="shared" si="10"/>
        <v>0.73958333333333337</v>
      </c>
      <c r="N54" s="24">
        <f t="shared" si="10"/>
        <v>0.78125</v>
      </c>
      <c r="O54" s="4"/>
    </row>
    <row r="55" spans="1:15" x14ac:dyDescent="0.2">
      <c r="A55" s="2" t="s">
        <v>1</v>
      </c>
      <c r="B55" s="24">
        <f t="shared" ref="B55:N55" si="11">B54+2/24/60</f>
        <v>0.29305555555555551</v>
      </c>
      <c r="C55" s="24">
        <f t="shared" si="11"/>
        <v>0.31944444444444442</v>
      </c>
      <c r="D55" s="24">
        <f t="shared" si="11"/>
        <v>0.36111111111111061</v>
      </c>
      <c r="E55" s="24">
        <f t="shared" si="11"/>
        <v>0.40416666666666662</v>
      </c>
      <c r="F55" s="24">
        <f t="shared" si="11"/>
        <v>0.44930555555555557</v>
      </c>
      <c r="G55" s="24">
        <f t="shared" si="11"/>
        <v>0.49097222222222064</v>
      </c>
      <c r="H55" s="24">
        <f t="shared" si="11"/>
        <v>0.53263888888888877</v>
      </c>
      <c r="I55" s="24">
        <f t="shared" si="11"/>
        <v>0.57430555555555463</v>
      </c>
      <c r="J55" s="24">
        <f t="shared" si="11"/>
        <v>0.61597222222222214</v>
      </c>
      <c r="K55" s="24">
        <f t="shared" si="11"/>
        <v>0.65763888888888866</v>
      </c>
      <c r="L55" s="24">
        <f t="shared" si="11"/>
        <v>0.69930555555555562</v>
      </c>
      <c r="M55" s="24">
        <f t="shared" si="11"/>
        <v>0.74097222222222225</v>
      </c>
      <c r="N55" s="24">
        <f t="shared" si="11"/>
        <v>0.78263888888888888</v>
      </c>
      <c r="O55" s="4"/>
    </row>
    <row r="56" spans="1:15" x14ac:dyDescent="0.2">
      <c r="K56" s="1"/>
      <c r="L56" s="1"/>
      <c r="M56" s="1"/>
      <c r="N56" s="1"/>
      <c r="O56" s="1"/>
    </row>
    <row r="57" spans="1:15" x14ac:dyDescent="0.2">
      <c r="K57" s="1"/>
      <c r="L57" s="1"/>
      <c r="M57" s="1"/>
      <c r="N57" s="1"/>
      <c r="O57" s="1"/>
    </row>
    <row r="58" spans="1:15" x14ac:dyDescent="0.2">
      <c r="K58" s="1"/>
      <c r="L58" s="1"/>
      <c r="M58" s="1"/>
      <c r="N58" s="1"/>
      <c r="O58" s="1"/>
    </row>
    <row r="59" spans="1:15" x14ac:dyDescent="0.2">
      <c r="A59" s="19" t="s">
        <v>15</v>
      </c>
      <c r="E59" s="1"/>
      <c r="I59" s="1"/>
    </row>
    <row r="60" spans="1:15" x14ac:dyDescent="0.2">
      <c r="F60" s="6"/>
      <c r="H60" s="1"/>
    </row>
    <row r="61" spans="1:15" x14ac:dyDescent="0.2">
      <c r="A61" s="2" t="s">
        <v>1</v>
      </c>
      <c r="B61" s="24">
        <v>0.42222222222222222</v>
      </c>
      <c r="C61" s="24">
        <v>0.50555555555555554</v>
      </c>
      <c r="D61" s="24">
        <v>0.58888888888888891</v>
      </c>
      <c r="E61" s="24">
        <v>0.67222222222222217</v>
      </c>
      <c r="F61" s="24">
        <v>0.75555555555555554</v>
      </c>
      <c r="G61" s="24">
        <v>0.78333333333333333</v>
      </c>
      <c r="H61" s="4"/>
    </row>
    <row r="62" spans="1:15" x14ac:dyDescent="0.2">
      <c r="A62" s="2" t="s">
        <v>2</v>
      </c>
      <c r="B62" s="24">
        <f t="shared" ref="B62:G62" si="12">B61+2/24/60</f>
        <v>0.4236111111111111</v>
      </c>
      <c r="C62" s="24">
        <f t="shared" si="12"/>
        <v>0.50694444444444442</v>
      </c>
      <c r="D62" s="24">
        <f t="shared" si="12"/>
        <v>0.59027777777777779</v>
      </c>
      <c r="E62" s="24">
        <f t="shared" si="12"/>
        <v>0.67361111111111105</v>
      </c>
      <c r="F62" s="24">
        <f t="shared" si="12"/>
        <v>0.75694444444444442</v>
      </c>
      <c r="G62" s="24">
        <f t="shared" si="12"/>
        <v>0.78472222222222221</v>
      </c>
      <c r="H62" s="4"/>
    </row>
    <row r="63" spans="1:15" x14ac:dyDescent="0.2">
      <c r="A63" s="2" t="s">
        <v>3</v>
      </c>
      <c r="B63" s="24">
        <f t="shared" ref="B63:G64" si="13">B62+5/24/60</f>
        <v>0.42708333333333331</v>
      </c>
      <c r="C63" s="24">
        <f t="shared" si="13"/>
        <v>0.51041666666666663</v>
      </c>
      <c r="D63" s="24">
        <f t="shared" si="13"/>
        <v>0.59375</v>
      </c>
      <c r="E63" s="24">
        <f t="shared" si="13"/>
        <v>0.67708333333333326</v>
      </c>
      <c r="F63" s="24">
        <f t="shared" si="13"/>
        <v>0.76041666666666663</v>
      </c>
      <c r="G63" s="24">
        <f t="shared" si="13"/>
        <v>0.78819444444444442</v>
      </c>
      <c r="H63" s="4"/>
    </row>
    <row r="64" spans="1:15" x14ac:dyDescent="0.2">
      <c r="A64" s="2" t="s">
        <v>4</v>
      </c>
      <c r="B64" s="24">
        <f t="shared" si="13"/>
        <v>0.43055555555555552</v>
      </c>
      <c r="C64" s="24">
        <f t="shared" si="13"/>
        <v>0.51388888888888884</v>
      </c>
      <c r="D64" s="24">
        <f t="shared" si="13"/>
        <v>0.59722222222222221</v>
      </c>
      <c r="E64" s="24">
        <f t="shared" si="13"/>
        <v>0.68055555555555547</v>
      </c>
      <c r="F64" s="24">
        <f t="shared" si="13"/>
        <v>0.76388888888888884</v>
      </c>
      <c r="G64" s="24">
        <f t="shared" si="13"/>
        <v>0.79166666666666663</v>
      </c>
      <c r="H64" s="4"/>
    </row>
    <row r="65" spans="1:8" x14ac:dyDescent="0.2">
      <c r="A65" s="8" t="s">
        <v>7</v>
      </c>
      <c r="B65" s="12">
        <v>0.43472222222222223</v>
      </c>
      <c r="C65" s="9">
        <v>0.5180555555555556</v>
      </c>
      <c r="D65" s="9">
        <v>0.60138888888888886</v>
      </c>
      <c r="E65" s="9">
        <v>0.68472222222222223</v>
      </c>
      <c r="F65" s="9">
        <v>0.7680555555555556</v>
      </c>
      <c r="G65" s="9"/>
      <c r="H65" s="4"/>
    </row>
    <row r="66" spans="1:8" x14ac:dyDescent="0.2">
      <c r="A66" s="8" t="s">
        <v>8</v>
      </c>
      <c r="B66" s="12">
        <v>0.4375</v>
      </c>
      <c r="C66" s="9">
        <v>0.52083333333333337</v>
      </c>
      <c r="D66" s="9">
        <v>0.60416666666666663</v>
      </c>
      <c r="E66" s="9">
        <v>0.6875</v>
      </c>
      <c r="F66" s="9">
        <v>0.77083333333333337</v>
      </c>
      <c r="G66" s="9"/>
      <c r="H66" s="4"/>
    </row>
    <row r="67" spans="1:8" x14ac:dyDescent="0.2">
      <c r="A67" s="26"/>
      <c r="B67" s="25"/>
      <c r="C67" s="27"/>
      <c r="D67" s="27"/>
      <c r="E67" s="27"/>
      <c r="F67" s="27"/>
      <c r="G67" s="27"/>
      <c r="H67" s="4"/>
    </row>
    <row r="68" spans="1:8" x14ac:dyDescent="0.2">
      <c r="A68" s="3"/>
      <c r="B68" s="6"/>
      <c r="C68" s="7"/>
      <c r="D68" s="7"/>
      <c r="E68" s="7"/>
      <c r="F68" s="7"/>
      <c r="G68" s="7"/>
      <c r="H68" s="4"/>
    </row>
    <row r="69" spans="1:8" x14ac:dyDescent="0.2">
      <c r="A69" s="3"/>
      <c r="B69" s="6"/>
      <c r="C69" s="7"/>
      <c r="D69" s="7"/>
      <c r="E69" s="7"/>
      <c r="F69" s="7"/>
      <c r="G69" s="7"/>
      <c r="H69" s="4"/>
    </row>
    <row r="70" spans="1:8" x14ac:dyDescent="0.2">
      <c r="A70" s="8" t="s">
        <v>9</v>
      </c>
      <c r="B70" s="10"/>
      <c r="C70" s="9">
        <v>0.4375</v>
      </c>
      <c r="D70" s="9">
        <v>0.52083333333333337</v>
      </c>
      <c r="E70" s="9">
        <v>0.60416666666666663</v>
      </c>
      <c r="F70" s="9">
        <v>0.6875</v>
      </c>
      <c r="G70" s="9">
        <v>0.77083333333333337</v>
      </c>
      <c r="H70" s="4"/>
    </row>
    <row r="71" spans="1:8" x14ac:dyDescent="0.2">
      <c r="A71" s="8" t="s">
        <v>10</v>
      </c>
      <c r="B71" s="10"/>
      <c r="C71" s="9">
        <v>0.43472222222222223</v>
      </c>
      <c r="D71" s="9">
        <v>0.5180555555555556</v>
      </c>
      <c r="E71" s="9">
        <v>0.60138888888888886</v>
      </c>
      <c r="F71" s="9">
        <v>0.68472222222222223</v>
      </c>
      <c r="G71" s="9">
        <v>0.7680555555555556</v>
      </c>
      <c r="H71" s="4"/>
    </row>
    <row r="72" spans="1:8" x14ac:dyDescent="0.2">
      <c r="A72" s="2" t="s">
        <v>4</v>
      </c>
      <c r="B72" s="24">
        <v>0.41319444444444442</v>
      </c>
      <c r="C72" s="24">
        <v>0.44097222222222221</v>
      </c>
      <c r="D72" s="24">
        <v>0.52430555555555558</v>
      </c>
      <c r="E72" s="24">
        <v>0.60763888888888884</v>
      </c>
      <c r="F72" s="24">
        <v>0.69097222222222232</v>
      </c>
      <c r="G72" s="24">
        <v>0.77430555555555536</v>
      </c>
      <c r="H72" s="4"/>
    </row>
    <row r="73" spans="1:8" x14ac:dyDescent="0.2">
      <c r="A73" s="2" t="s">
        <v>3</v>
      </c>
      <c r="B73" s="24">
        <f t="shared" ref="B73:G74" si="14">B72+5/24/60</f>
        <v>0.41666666666666663</v>
      </c>
      <c r="C73" s="24">
        <f t="shared" si="14"/>
        <v>0.44444444444444442</v>
      </c>
      <c r="D73" s="24">
        <f t="shared" si="14"/>
        <v>0.52777777777777779</v>
      </c>
      <c r="E73" s="24">
        <f t="shared" si="14"/>
        <v>0.61111111111111105</v>
      </c>
      <c r="F73" s="24">
        <f t="shared" si="14"/>
        <v>0.69444444444444453</v>
      </c>
      <c r="G73" s="24">
        <f t="shared" si="14"/>
        <v>0.77777777777777757</v>
      </c>
      <c r="H73" s="4"/>
    </row>
    <row r="74" spans="1:8" x14ac:dyDescent="0.2">
      <c r="A74" s="2" t="s">
        <v>2</v>
      </c>
      <c r="B74" s="24">
        <f t="shared" si="14"/>
        <v>0.42013888888888884</v>
      </c>
      <c r="C74" s="24">
        <f t="shared" si="14"/>
        <v>0.44791666666666663</v>
      </c>
      <c r="D74" s="24">
        <f t="shared" si="14"/>
        <v>0.53125</v>
      </c>
      <c r="E74" s="24">
        <f t="shared" si="14"/>
        <v>0.61458333333333326</v>
      </c>
      <c r="F74" s="24">
        <f t="shared" si="14"/>
        <v>0.69791666666666674</v>
      </c>
      <c r="G74" s="24">
        <f t="shared" si="14"/>
        <v>0.78124999999999978</v>
      </c>
      <c r="H74" s="4"/>
    </row>
    <row r="75" spans="1:8" x14ac:dyDescent="0.2">
      <c r="A75" s="2" t="s">
        <v>1</v>
      </c>
      <c r="B75" s="24">
        <f t="shared" ref="B75:G75" si="15">B74+2/24/60</f>
        <v>0.42152777777777772</v>
      </c>
      <c r="C75" s="24">
        <f t="shared" si="15"/>
        <v>0.44930555555555551</v>
      </c>
      <c r="D75" s="24">
        <f t="shared" si="15"/>
        <v>0.53263888888888888</v>
      </c>
      <c r="E75" s="24">
        <f t="shared" si="15"/>
        <v>0.61597222222222214</v>
      </c>
      <c r="F75" s="24">
        <f t="shared" si="15"/>
        <v>0.69930555555555562</v>
      </c>
      <c r="G75" s="24">
        <f t="shared" si="15"/>
        <v>0.78263888888888866</v>
      </c>
      <c r="H75" s="4"/>
    </row>
    <row r="76" spans="1:8" x14ac:dyDescent="0.2">
      <c r="E76" s="1"/>
      <c r="H76" s="1"/>
    </row>
    <row r="77" spans="1:8" x14ac:dyDescent="0.2">
      <c r="A77" s="3"/>
      <c r="B77" s="18"/>
      <c r="C77" s="18"/>
      <c r="D77" s="18"/>
      <c r="E77" s="18"/>
      <c r="F77" s="18"/>
      <c r="G77" s="18"/>
    </row>
    <row r="78" spans="1:8" x14ac:dyDescent="0.2">
      <c r="A78" s="3"/>
      <c r="B78" s="18"/>
      <c r="C78" s="18"/>
      <c r="D78" s="18"/>
      <c r="E78" s="18"/>
      <c r="F78" s="18"/>
      <c r="G78" s="18"/>
    </row>
    <row r="79" spans="1:8" x14ac:dyDescent="0.2">
      <c r="A79" s="3"/>
      <c r="B79" s="18"/>
      <c r="C79" s="18"/>
      <c r="D79" s="18"/>
      <c r="E79" s="18"/>
      <c r="F79" s="18"/>
      <c r="G79" s="18"/>
    </row>
  </sheetData>
  <sheetProtection algorithmName="SHA-512" hashValue="cevA2Rd3eYJFHRB0JNhv+o7SSVDWp0B0rlDpdO67oDM7pJQb2bugEudRdTLTfXrEBxyA4r6Z0H8aG4IFAePxdA==" saltValue="oAJSQerFdDtd6LCMRBR0B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Eyles</dc:creator>
  <cp:lastModifiedBy>Andrew Eyles</cp:lastModifiedBy>
  <dcterms:created xsi:type="dcterms:W3CDTF">2023-12-14T14:35:14Z</dcterms:created>
  <dcterms:modified xsi:type="dcterms:W3CDTF">2023-12-18T16:06:38Z</dcterms:modified>
</cp:coreProperties>
</file>